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ova\Desktop\"/>
    </mc:Choice>
  </mc:AlternateContent>
  <bookViews>
    <workbookView xWindow="480" yWindow="135" windowWidth="15480" windowHeight="1156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Лист1!$A$7:$H$87</definedName>
    <definedName name="_xlnm.Print_Area" localSheetId="0">Лист1!$A$1:$G$11</definedName>
  </definedNames>
  <calcPr calcId="152511"/>
</workbook>
</file>

<file path=xl/calcChain.xml><?xml version="1.0" encoding="utf-8"?>
<calcChain xmlns="http://schemas.openxmlformats.org/spreadsheetml/2006/main">
  <c r="F19" i="1" l="1"/>
  <c r="F18" i="1"/>
  <c r="F17" i="1"/>
  <c r="F25" i="1"/>
  <c r="F21" i="1"/>
  <c r="F20" i="1"/>
  <c r="F36" i="1"/>
  <c r="F30" i="1"/>
  <c r="F33" i="1"/>
  <c r="F34" i="1"/>
  <c r="F37" i="1"/>
  <c r="F29" i="1"/>
  <c r="F32" i="1"/>
  <c r="F31" i="1"/>
  <c r="F16" i="1"/>
  <c r="F13" i="1"/>
  <c r="F12" i="1"/>
  <c r="F27" i="1"/>
  <c r="F15" i="1"/>
  <c r="F14" i="1"/>
  <c r="F28" i="1"/>
  <c r="F35" i="1"/>
  <c r="F23" i="1"/>
  <c r="F22" i="1"/>
  <c r="F10" i="1"/>
  <c r="F11" i="1"/>
  <c r="F26" i="1"/>
  <c r="F40" i="1"/>
  <c r="F38" i="1"/>
  <c r="F41" i="1"/>
  <c r="F24" i="1"/>
  <c r="F42" i="1"/>
  <c r="F43" i="1"/>
  <c r="F39" i="1"/>
</calcChain>
</file>

<file path=xl/sharedStrings.xml><?xml version="1.0" encoding="utf-8"?>
<sst xmlns="http://schemas.openxmlformats.org/spreadsheetml/2006/main" count="409" uniqueCount="193">
  <si>
    <t>Ф.И.О. участника</t>
  </si>
  <si>
    <t xml:space="preserve"> код и № участника</t>
  </si>
  <si>
    <t>Итоговое кол-во баллов</t>
  </si>
  <si>
    <t>% выполнения работы</t>
  </si>
  <si>
    <t>Класс</t>
  </si>
  <si>
    <t>Ф.И.О учителя</t>
  </si>
  <si>
    <t>наименование ОО</t>
  </si>
  <si>
    <t>Снигирев Вячеслав Андреевич</t>
  </si>
  <si>
    <t>Гончарук Екатерина Игоревна</t>
  </si>
  <si>
    <t>Дата проведения "20  " сентября 2018 года</t>
  </si>
  <si>
    <t>2 - 11 - 1</t>
  </si>
  <si>
    <t>2 - 11 - 2</t>
  </si>
  <si>
    <t>МБОУ СОШ № 3</t>
  </si>
  <si>
    <t>Старкин Рустам Шахинович</t>
  </si>
  <si>
    <t>3-9-1</t>
  </si>
  <si>
    <t>Богомолова Ольга Викторовна</t>
  </si>
  <si>
    <t>Селезнева Анастасия Дмитриевна</t>
  </si>
  <si>
    <t>3-9-2</t>
  </si>
  <si>
    <t>Машкова Эвелина Алексеевна</t>
  </si>
  <si>
    <t>3-11-3</t>
  </si>
  <si>
    <t>Рудник Анна Александровна</t>
  </si>
  <si>
    <t>3-11-4</t>
  </si>
  <si>
    <t xml:space="preserve"> Фоменко Мария Евгеньевна</t>
  </si>
  <si>
    <t>3-11-5</t>
  </si>
  <si>
    <t>Холиченко Алиса Васильевна</t>
  </si>
  <si>
    <t>3-11-6</t>
  </si>
  <si>
    <t>Мотрий Владимир Андреевич</t>
  </si>
  <si>
    <t>3-11-7</t>
  </si>
  <si>
    <t>Суроп Денис Романович</t>
  </si>
  <si>
    <t>3-11-8</t>
  </si>
  <si>
    <t>Ерошкин Артем Иванович</t>
  </si>
  <si>
    <t>3-11-9</t>
  </si>
  <si>
    <t xml:space="preserve">МБОУ СОШ № 2 </t>
  </si>
  <si>
    <t>МБОУ СОШ №6</t>
  </si>
  <si>
    <t>Шамкин Никита Сергеевич</t>
  </si>
  <si>
    <t>11ЭК1СШ6</t>
  </si>
  <si>
    <t>Шевнина Людмила Сергеевна</t>
  </si>
  <si>
    <t>Фахридинова Саодатхон Гуфроновна</t>
  </si>
  <si>
    <t>10ЭК1СШ6</t>
  </si>
  <si>
    <t>Цой Анастасия Эриевны</t>
  </si>
  <si>
    <t>10ЭК2СШ6</t>
  </si>
  <si>
    <t>Козина Анастасия Сергеевна</t>
  </si>
  <si>
    <t>10ЭК3СШ6</t>
  </si>
  <si>
    <t>Огнев Дмитрий Константинович</t>
  </si>
  <si>
    <t>10ЭК4СШ6</t>
  </si>
  <si>
    <t>Омелечкин Георгий Юрьевич</t>
  </si>
  <si>
    <t>10ЭК5СШ6</t>
  </si>
  <si>
    <t>МБОУ СОШ № 11</t>
  </si>
  <si>
    <t>Соколовский Ярослав Владимирович</t>
  </si>
  <si>
    <t>11.9.1</t>
  </si>
  <si>
    <t>Попкова Любовь Алексеевна</t>
  </si>
  <si>
    <t>Чернокозинский Михаил Витальевич</t>
  </si>
  <si>
    <t>11.9.2</t>
  </si>
  <si>
    <t>Марченко Егор Андреевич</t>
  </si>
  <si>
    <t>11.9.3</t>
  </si>
  <si>
    <t>Пантюшенко Илья Владимирович</t>
  </si>
  <si>
    <t>11.9.4</t>
  </si>
  <si>
    <t>Вегерле Дэнниэл Дмитриевич</t>
  </si>
  <si>
    <t>11.9.5</t>
  </si>
  <si>
    <t>Гетман  Игорь Олегович</t>
  </si>
  <si>
    <t>11.9.6</t>
  </si>
  <si>
    <t>Солдатенко Максим Владимирович</t>
  </si>
  <si>
    <t>11.9.7</t>
  </si>
  <si>
    <t>Цой Андрей Афанасьевич</t>
  </si>
  <si>
    <t>11.9.8</t>
  </si>
  <si>
    <t>Пупышев Марк Александрович</t>
  </si>
  <si>
    <t>11.10.1</t>
  </si>
  <si>
    <t>Заводнов Игорь Владимирович</t>
  </si>
  <si>
    <t>11.10.2</t>
  </si>
  <si>
    <t>Тушев Евгений Григорьевич</t>
  </si>
  <si>
    <t>11.10.3</t>
  </si>
  <si>
    <t>Яшина Ангелина Станиславовна</t>
  </si>
  <si>
    <t>11.10.4</t>
  </si>
  <si>
    <t>Трач Дмитрий Владимирович</t>
  </si>
  <si>
    <t>11.10.5</t>
  </si>
  <si>
    <t>Вахменина Алена Андреевна</t>
  </si>
  <si>
    <t>11.10.6</t>
  </si>
  <si>
    <t>Царев Леонид Дмитриевич</t>
  </si>
  <si>
    <t>11.10.7</t>
  </si>
  <si>
    <t>Хуснатдинова Карина Сергеевна</t>
  </si>
  <si>
    <t>11.10.8</t>
  </si>
  <si>
    <t>Ходосевич Олеся Олеговна</t>
  </si>
  <si>
    <t>11.10.9</t>
  </si>
  <si>
    <t>Михайлов Александр Юрьевич</t>
  </si>
  <si>
    <t>11.10.10</t>
  </si>
  <si>
    <t>Вербицкий Кирилл Александрович</t>
  </si>
  <si>
    <t>11.10.11</t>
  </si>
  <si>
    <t>Воронина Алина Дмитриевна</t>
  </si>
  <si>
    <t>11.10.12</t>
  </si>
  <si>
    <t>Шулак Дарья Александровна</t>
  </si>
  <si>
    <t>11.10.13</t>
  </si>
  <si>
    <t>Ахрарова Владислава Олеговна</t>
  </si>
  <si>
    <t>11.11.1</t>
  </si>
  <si>
    <t>Шафранова Ирина Михайловна</t>
  </si>
  <si>
    <t>Николаенко Анастасия Олеговна</t>
  </si>
  <si>
    <t>11.11.2</t>
  </si>
  <si>
    <t>Ковалева Екатерина Владимировна</t>
  </si>
  <si>
    <t>11.11.3</t>
  </si>
  <si>
    <t>Савина Алина Алексеевна</t>
  </si>
  <si>
    <t>11.11.4</t>
  </si>
  <si>
    <t>Нечаюк Диана Олеговна</t>
  </si>
  <si>
    <t>11.11.5</t>
  </si>
  <si>
    <t>Черничкина Валерия Олеговна</t>
  </si>
  <si>
    <t>11.11.6</t>
  </si>
  <si>
    <t>Пак Дарья Дмитриевна</t>
  </si>
  <si>
    <t>11.11.7</t>
  </si>
  <si>
    <t>Исакова Дарья Андреевна</t>
  </si>
  <si>
    <t>11.11.8</t>
  </si>
  <si>
    <t>Гуляйкина Полина Александровна</t>
  </si>
  <si>
    <t>11.11.9</t>
  </si>
  <si>
    <t>Яркина Анастасия Игоревна</t>
  </si>
  <si>
    <t>11.11.10</t>
  </si>
  <si>
    <t>Ляпунова Дарья Андреевна</t>
  </si>
  <si>
    <t>11.11.11</t>
  </si>
  <si>
    <t>Заглядов Дмитрий Андреевич</t>
  </si>
  <si>
    <t>11.11.12</t>
  </si>
  <si>
    <t>Герасименко Майя Константиновна</t>
  </si>
  <si>
    <t>11.11.13</t>
  </si>
  <si>
    <t>МБОУ СОШ № 16</t>
  </si>
  <si>
    <t>Лунин Кирилл</t>
  </si>
  <si>
    <t>1691</t>
  </si>
  <si>
    <t>Чиркова Оксана Викторовна</t>
  </si>
  <si>
    <t>Хавкин Даниил</t>
  </si>
  <si>
    <t>1692</t>
  </si>
  <si>
    <t>Шалаев Даниил</t>
  </si>
  <si>
    <t>16103</t>
  </si>
  <si>
    <t>Зозуля Екатерина</t>
  </si>
  <si>
    <t>16104</t>
  </si>
  <si>
    <t>Барабошкина Ольга</t>
  </si>
  <si>
    <t>16105</t>
  </si>
  <si>
    <t>Макаренко Ксения</t>
  </si>
  <si>
    <t>16116</t>
  </si>
  <si>
    <t>МБОУ СОШ №17</t>
  </si>
  <si>
    <t>9Б</t>
  </si>
  <si>
    <t>Шатрова Екатерина</t>
  </si>
  <si>
    <t>17/9</t>
  </si>
  <si>
    <t>Мищенко Лилия Витальевна</t>
  </si>
  <si>
    <t>Арзамазова Алина</t>
  </si>
  <si>
    <t>Бабин Максим</t>
  </si>
  <si>
    <t>Виноградова Анастасия Андреевна</t>
  </si>
  <si>
    <t>19Д91</t>
  </si>
  <si>
    <t>Пожидаева Наталья Юрьевна</t>
  </si>
  <si>
    <t>Маркидонова Ксения Игоревна</t>
  </si>
  <si>
    <t>19 Д2</t>
  </si>
  <si>
    <t>Николаев Максим Николаевич</t>
  </si>
  <si>
    <t>19 Д3</t>
  </si>
  <si>
    <t>Швейцова Ксения Дмитриевна</t>
  </si>
  <si>
    <t>19Д94</t>
  </si>
  <si>
    <t>Балашева Елизавета Вячеславовна</t>
  </si>
  <si>
    <t>19К01</t>
  </si>
  <si>
    <t>Авдюшина Ольга Алексеевна</t>
  </si>
  <si>
    <t>Кирочкина Анастасия Юрьевна</t>
  </si>
  <si>
    <t>19К102</t>
  </si>
  <si>
    <t>Ли Надежда Эдуардовна</t>
  </si>
  <si>
    <t>19К103</t>
  </si>
  <si>
    <t>Чалая Александра Алексеевна</t>
  </si>
  <si>
    <t>19К104</t>
  </si>
  <si>
    <t>Кирюшина Екатерина Андреевна</t>
  </si>
  <si>
    <t>19Л111</t>
  </si>
  <si>
    <t>Макарова Марина Аркадьевна</t>
  </si>
  <si>
    <t>19Л112</t>
  </si>
  <si>
    <t>Ту-ша-ко Оксана Михайловна</t>
  </si>
  <si>
    <t>19Л113</t>
  </si>
  <si>
    <t xml:space="preserve">МБОУ СОШ №19 </t>
  </si>
  <si>
    <t xml:space="preserve">МБОУ СОШ № 19 </t>
  </si>
  <si>
    <t>МБОУ СОШ №19</t>
  </si>
  <si>
    <t>МБОУ СОШ № 22 с.Кневичи</t>
  </si>
  <si>
    <t>Горшкова Юлия Дмитриевна</t>
  </si>
  <si>
    <t>22.Э.11-ГЮ</t>
  </si>
  <si>
    <t>Грязнова Светлана Валерьевна</t>
  </si>
  <si>
    <t>Фролова Алена Викторовна</t>
  </si>
  <si>
    <t>22.Э.11-ФА</t>
  </si>
  <si>
    <t>Моисеева Лия Андреевна</t>
  </si>
  <si>
    <t>22.Э.11-МЛ</t>
  </si>
  <si>
    <t>Бакулина Анджела Владимировна</t>
  </si>
  <si>
    <t>22.Э.11-БА</t>
  </si>
  <si>
    <t>Гринько Ева Николаевна</t>
  </si>
  <si>
    <t>22.Э.10-ГЕ</t>
  </si>
  <si>
    <t>Штрейман Сарита Олеговна</t>
  </si>
  <si>
    <t>22.Э.10-ШС</t>
  </si>
  <si>
    <t>Бобылева Валентина Владимировна</t>
  </si>
  <si>
    <t>22.Э.10-БВ</t>
  </si>
  <si>
    <t>Иченцева Мария Алексеевна</t>
  </si>
  <si>
    <t>1001</t>
  </si>
  <si>
    <t>Левенец Лариса Викторовна</t>
  </si>
  <si>
    <t>Участвовало человек 79</t>
  </si>
  <si>
    <t>результат</t>
  </si>
  <si>
    <t>Николаенко Екатерина Петровна</t>
  </si>
  <si>
    <t>участник</t>
  </si>
  <si>
    <t>призер</t>
  </si>
  <si>
    <t>победитель</t>
  </si>
  <si>
    <t xml:space="preserve"> лицей филиала "ВГУЭС" в г.Артеме</t>
  </si>
  <si>
    <t>Протокол № 5 проведения школьного этапа Всероссийской олимпиады школьников по   экологии от 28.09.2018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</si>
</sst>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justify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3" fillId="0" borderId="0" xfId="0" applyFont="1" applyAlignment="1"/>
    <xf numFmtId="0" fontId="0" fillId="0" borderId="0" xfId="0" applyFont="1" applyAlignment="1"/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/>
    </xf>
    <xf numFmtId="49" fontId="3" fillId="0" borderId="2" xfId="1" applyNumberFormat="1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tabSelected="1" zoomScale="79" zoomScaleNormal="79" workbookViewId="0">
      <selection activeCell="C3" sqref="C3"/>
    </sheetView>
  </sheetViews>
  <sheetFormatPr defaultRowHeight="15" x14ac:dyDescent="0.25"/>
  <cols>
    <col min="1" max="1" width="36.5703125" customWidth="1"/>
    <col min="2" max="2" width="10" customWidth="1"/>
    <col min="3" max="3" width="39.7109375" customWidth="1"/>
    <col min="4" max="4" width="14.28515625" customWidth="1"/>
    <col min="5" max="5" width="15.140625" customWidth="1"/>
    <col min="6" max="6" width="14.5703125" customWidth="1"/>
    <col min="7" max="7" width="40" customWidth="1"/>
    <col min="8" max="8" width="17.140625" customWidth="1"/>
  </cols>
  <sheetData>
    <row r="1" spans="1:8" ht="15.75" x14ac:dyDescent="0.25">
      <c r="A1" s="12" t="s">
        <v>192</v>
      </c>
      <c r="B1" s="13"/>
      <c r="C1" s="13"/>
      <c r="D1" s="13"/>
      <c r="E1" s="13"/>
      <c r="F1" s="13"/>
      <c r="G1" s="13"/>
      <c r="H1" s="13"/>
    </row>
    <row r="2" spans="1:8" ht="15.75" x14ac:dyDescent="0.25">
      <c r="A2" s="2" t="s">
        <v>9</v>
      </c>
      <c r="B2" s="2"/>
      <c r="C2" s="2"/>
      <c r="D2" s="2"/>
      <c r="E2" s="2"/>
      <c r="F2" s="2"/>
      <c r="G2" s="2"/>
      <c r="H2" s="2"/>
    </row>
    <row r="3" spans="1:8" ht="15.75" x14ac:dyDescent="0.25">
      <c r="A3" s="2" t="s">
        <v>185</v>
      </c>
      <c r="B3" s="2"/>
      <c r="C3" s="2"/>
      <c r="D3" s="2"/>
      <c r="E3" s="2"/>
      <c r="F3" s="2"/>
      <c r="G3" s="2"/>
      <c r="H3" s="2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22" t="s">
        <v>6</v>
      </c>
      <c r="B7" s="22" t="s">
        <v>4</v>
      </c>
      <c r="C7" s="22" t="s">
        <v>0</v>
      </c>
      <c r="D7" s="22" t="s">
        <v>1</v>
      </c>
      <c r="E7" s="22" t="s">
        <v>2</v>
      </c>
      <c r="F7" s="22" t="s">
        <v>3</v>
      </c>
      <c r="G7" s="22" t="s">
        <v>5</v>
      </c>
      <c r="H7" s="20" t="s">
        <v>186</v>
      </c>
    </row>
    <row r="8" spans="1:8" x14ac:dyDescent="0.25">
      <c r="A8" s="23"/>
      <c r="B8" s="23"/>
      <c r="C8" s="22"/>
      <c r="D8" s="22"/>
      <c r="E8" s="22"/>
      <c r="F8" s="22"/>
      <c r="G8" s="22"/>
      <c r="H8" s="21"/>
    </row>
    <row r="9" spans="1:8" ht="15.75" x14ac:dyDescent="0.25">
      <c r="A9" s="18" t="s">
        <v>191</v>
      </c>
      <c r="B9" s="3">
        <v>10</v>
      </c>
      <c r="C9" s="4" t="s">
        <v>182</v>
      </c>
      <c r="D9" s="5" t="s">
        <v>183</v>
      </c>
      <c r="E9" s="3">
        <v>32</v>
      </c>
      <c r="F9" s="10">
        <v>0.57999999999999996</v>
      </c>
      <c r="G9" s="3" t="s">
        <v>184</v>
      </c>
      <c r="H9" s="11" t="s">
        <v>189</v>
      </c>
    </row>
    <row r="10" spans="1:8" ht="15.75" x14ac:dyDescent="0.25">
      <c r="A10" s="3" t="s">
        <v>47</v>
      </c>
      <c r="B10" s="3">
        <v>10</v>
      </c>
      <c r="C10" s="14" t="s">
        <v>67</v>
      </c>
      <c r="D10" s="5" t="s">
        <v>68</v>
      </c>
      <c r="E10" s="3">
        <v>51</v>
      </c>
      <c r="F10" s="10">
        <f t="shared" ref="F10:F16" si="0">E10/58</f>
        <v>0.87931034482758619</v>
      </c>
      <c r="G10" s="3" t="s">
        <v>50</v>
      </c>
      <c r="H10" s="11" t="s">
        <v>190</v>
      </c>
    </row>
    <row r="11" spans="1:8" ht="15.75" x14ac:dyDescent="0.25">
      <c r="A11" s="3" t="s">
        <v>47</v>
      </c>
      <c r="B11" s="3">
        <v>10</v>
      </c>
      <c r="C11" s="14" t="s">
        <v>65</v>
      </c>
      <c r="D11" s="5" t="s">
        <v>66</v>
      </c>
      <c r="E11" s="3">
        <v>50</v>
      </c>
      <c r="F11" s="10">
        <f t="shared" si="0"/>
        <v>0.86206896551724133</v>
      </c>
      <c r="G11" s="3" t="s">
        <v>50</v>
      </c>
      <c r="H11" s="11" t="s">
        <v>190</v>
      </c>
    </row>
    <row r="12" spans="1:8" ht="15.75" x14ac:dyDescent="0.25">
      <c r="A12" s="3" t="s">
        <v>47</v>
      </c>
      <c r="B12" s="3">
        <v>10</v>
      </c>
      <c r="C12" s="15" t="s">
        <v>83</v>
      </c>
      <c r="D12" s="5" t="s">
        <v>84</v>
      </c>
      <c r="E12" s="6">
        <v>50</v>
      </c>
      <c r="F12" s="10">
        <f t="shared" si="0"/>
        <v>0.86206896551724133</v>
      </c>
      <c r="G12" s="3" t="s">
        <v>50</v>
      </c>
      <c r="H12" s="11" t="s">
        <v>190</v>
      </c>
    </row>
    <row r="13" spans="1:8" ht="15.75" x14ac:dyDescent="0.25">
      <c r="A13" s="3" t="s">
        <v>47</v>
      </c>
      <c r="B13" s="3">
        <v>10</v>
      </c>
      <c r="C13" s="15" t="s">
        <v>85</v>
      </c>
      <c r="D13" s="5" t="s">
        <v>86</v>
      </c>
      <c r="E13" s="6">
        <v>47</v>
      </c>
      <c r="F13" s="10">
        <f t="shared" si="0"/>
        <v>0.81034482758620685</v>
      </c>
      <c r="G13" s="3" t="s">
        <v>50</v>
      </c>
      <c r="H13" s="11" t="s">
        <v>190</v>
      </c>
    </row>
    <row r="14" spans="1:8" ht="15.75" x14ac:dyDescent="0.25">
      <c r="A14" s="3" t="s">
        <v>47</v>
      </c>
      <c r="B14" s="3">
        <v>10</v>
      </c>
      <c r="C14" s="15" t="s">
        <v>77</v>
      </c>
      <c r="D14" s="5" t="s">
        <v>78</v>
      </c>
      <c r="E14" s="6">
        <v>45</v>
      </c>
      <c r="F14" s="10">
        <f t="shared" si="0"/>
        <v>0.77586206896551724</v>
      </c>
      <c r="G14" s="3" t="s">
        <v>50</v>
      </c>
      <c r="H14" s="11" t="s">
        <v>190</v>
      </c>
    </row>
    <row r="15" spans="1:8" ht="15.75" x14ac:dyDescent="0.25">
      <c r="A15" s="3" t="s">
        <v>47</v>
      </c>
      <c r="B15" s="3">
        <v>10</v>
      </c>
      <c r="C15" s="15" t="s">
        <v>79</v>
      </c>
      <c r="D15" s="5" t="s">
        <v>80</v>
      </c>
      <c r="E15" s="6">
        <v>36</v>
      </c>
      <c r="F15" s="10">
        <f t="shared" si="0"/>
        <v>0.62068965517241381</v>
      </c>
      <c r="G15" s="3" t="s">
        <v>50</v>
      </c>
      <c r="H15" s="11" t="s">
        <v>189</v>
      </c>
    </row>
    <row r="16" spans="1:8" ht="15.75" x14ac:dyDescent="0.25">
      <c r="A16" s="3" t="s">
        <v>47</v>
      </c>
      <c r="B16" s="3">
        <v>10</v>
      </c>
      <c r="C16" s="14" t="s">
        <v>87</v>
      </c>
      <c r="D16" s="16" t="s">
        <v>88</v>
      </c>
      <c r="E16" s="6">
        <v>33</v>
      </c>
      <c r="F16" s="10">
        <f t="shared" si="0"/>
        <v>0.56896551724137934</v>
      </c>
      <c r="G16" s="3" t="s">
        <v>50</v>
      </c>
      <c r="H16" s="11" t="s">
        <v>189</v>
      </c>
    </row>
    <row r="17" spans="1:8" ht="15.75" x14ac:dyDescent="0.25">
      <c r="A17" s="3" t="s">
        <v>47</v>
      </c>
      <c r="B17" s="8">
        <v>11</v>
      </c>
      <c r="C17" s="11" t="s">
        <v>112</v>
      </c>
      <c r="D17" s="7" t="s">
        <v>113</v>
      </c>
      <c r="E17" s="6">
        <v>37</v>
      </c>
      <c r="F17" s="9">
        <f>E17/66</f>
        <v>0.56060606060606055</v>
      </c>
      <c r="G17" s="6" t="s">
        <v>93</v>
      </c>
      <c r="H17" s="11" t="s">
        <v>189</v>
      </c>
    </row>
    <row r="18" spans="1:8" ht="15.75" x14ac:dyDescent="0.25">
      <c r="A18" s="3" t="s">
        <v>47</v>
      </c>
      <c r="B18" s="8">
        <v>11</v>
      </c>
      <c r="C18" s="11" t="s">
        <v>114</v>
      </c>
      <c r="D18" s="7" t="s">
        <v>115</v>
      </c>
      <c r="E18" s="6">
        <v>36</v>
      </c>
      <c r="F18" s="9">
        <f>E18/66</f>
        <v>0.54545454545454541</v>
      </c>
      <c r="G18" s="6" t="s">
        <v>93</v>
      </c>
      <c r="H18" s="11" t="s">
        <v>189</v>
      </c>
    </row>
    <row r="19" spans="1:8" ht="15.75" x14ac:dyDescent="0.25">
      <c r="A19" s="3" t="s">
        <v>47</v>
      </c>
      <c r="B19" s="8">
        <v>11</v>
      </c>
      <c r="C19" s="17" t="s">
        <v>116</v>
      </c>
      <c r="D19" s="7" t="s">
        <v>117</v>
      </c>
      <c r="E19" s="6">
        <v>36</v>
      </c>
      <c r="F19" s="9">
        <f>E19/66</f>
        <v>0.54545454545454541</v>
      </c>
      <c r="G19" s="6" t="s">
        <v>93</v>
      </c>
      <c r="H19" s="11" t="s">
        <v>189</v>
      </c>
    </row>
    <row r="20" spans="1:8" ht="15.75" x14ac:dyDescent="0.25">
      <c r="A20" s="3" t="s">
        <v>47</v>
      </c>
      <c r="B20" s="8">
        <v>11</v>
      </c>
      <c r="C20" s="11" t="s">
        <v>106</v>
      </c>
      <c r="D20" s="7" t="s">
        <v>107</v>
      </c>
      <c r="E20" s="6">
        <v>35</v>
      </c>
      <c r="F20" s="9">
        <f>E20/66</f>
        <v>0.53030303030303028</v>
      </c>
      <c r="G20" s="6" t="s">
        <v>93</v>
      </c>
      <c r="H20" s="11" t="s">
        <v>189</v>
      </c>
    </row>
    <row r="21" spans="1:8" ht="15.75" x14ac:dyDescent="0.25">
      <c r="A21" s="3" t="s">
        <v>47</v>
      </c>
      <c r="B21" s="8">
        <v>11</v>
      </c>
      <c r="C21" s="11" t="s">
        <v>108</v>
      </c>
      <c r="D21" s="7" t="s">
        <v>109</v>
      </c>
      <c r="E21" s="6">
        <v>35</v>
      </c>
      <c r="F21" s="9">
        <f>E21/66</f>
        <v>0.53030303030303028</v>
      </c>
      <c r="G21" s="6" t="s">
        <v>93</v>
      </c>
      <c r="H21" s="11" t="s">
        <v>189</v>
      </c>
    </row>
    <row r="22" spans="1:8" ht="15.75" x14ac:dyDescent="0.25">
      <c r="A22" s="3" t="s">
        <v>47</v>
      </c>
      <c r="B22" s="3">
        <v>10</v>
      </c>
      <c r="C22" s="15" t="s">
        <v>69</v>
      </c>
      <c r="D22" s="5" t="s">
        <v>70</v>
      </c>
      <c r="E22" s="3">
        <v>30</v>
      </c>
      <c r="F22" s="10">
        <f>E22/58</f>
        <v>0.51724137931034486</v>
      </c>
      <c r="G22" s="3" t="s">
        <v>50</v>
      </c>
      <c r="H22" s="11" t="s">
        <v>189</v>
      </c>
    </row>
    <row r="23" spans="1:8" ht="15.75" x14ac:dyDescent="0.25">
      <c r="A23" s="3" t="s">
        <v>47</v>
      </c>
      <c r="B23" s="3">
        <v>10</v>
      </c>
      <c r="C23" s="14" t="s">
        <v>71</v>
      </c>
      <c r="D23" s="5" t="s">
        <v>72</v>
      </c>
      <c r="E23" s="3">
        <v>29</v>
      </c>
      <c r="F23" s="10">
        <f>E23/58</f>
        <v>0.5</v>
      </c>
      <c r="G23" s="3" t="s">
        <v>50</v>
      </c>
      <c r="H23" s="11" t="s">
        <v>189</v>
      </c>
    </row>
    <row r="24" spans="1:8" ht="15.75" x14ac:dyDescent="0.25">
      <c r="A24" s="3" t="s">
        <v>47</v>
      </c>
      <c r="B24" s="3">
        <v>9</v>
      </c>
      <c r="C24" s="14" t="s">
        <v>55</v>
      </c>
      <c r="D24" s="5" t="s">
        <v>56</v>
      </c>
      <c r="E24" s="3">
        <v>27</v>
      </c>
      <c r="F24" s="10">
        <f>E24/55</f>
        <v>0.49090909090909091</v>
      </c>
      <c r="G24" s="3" t="s">
        <v>50</v>
      </c>
      <c r="H24" s="11" t="s">
        <v>188</v>
      </c>
    </row>
    <row r="25" spans="1:8" ht="15.75" x14ac:dyDescent="0.25">
      <c r="A25" s="3" t="s">
        <v>47</v>
      </c>
      <c r="B25" s="8">
        <v>11</v>
      </c>
      <c r="C25" s="11" t="s">
        <v>110</v>
      </c>
      <c r="D25" s="7" t="s">
        <v>111</v>
      </c>
      <c r="E25" s="6">
        <v>32</v>
      </c>
      <c r="F25" s="9">
        <f>E25/66</f>
        <v>0.48484848484848486</v>
      </c>
      <c r="G25" s="6" t="s">
        <v>93</v>
      </c>
      <c r="H25" s="11" t="s">
        <v>188</v>
      </c>
    </row>
    <row r="26" spans="1:8" ht="15.75" x14ac:dyDescent="0.25">
      <c r="A26" s="3" t="s">
        <v>47</v>
      </c>
      <c r="B26" s="3">
        <v>9</v>
      </c>
      <c r="C26" s="14" t="s">
        <v>63</v>
      </c>
      <c r="D26" s="5" t="s">
        <v>64</v>
      </c>
      <c r="E26" s="3">
        <v>25</v>
      </c>
      <c r="F26" s="10">
        <f>E26/55</f>
        <v>0.45454545454545453</v>
      </c>
      <c r="G26" s="3" t="s">
        <v>50</v>
      </c>
      <c r="H26" s="11" t="s">
        <v>188</v>
      </c>
    </row>
    <row r="27" spans="1:8" ht="15.75" x14ac:dyDescent="0.25">
      <c r="A27" s="3" t="s">
        <v>47</v>
      </c>
      <c r="B27" s="3">
        <v>10</v>
      </c>
      <c r="C27" s="15" t="s">
        <v>81</v>
      </c>
      <c r="D27" s="5" t="s">
        <v>82</v>
      </c>
      <c r="E27" s="6">
        <v>26</v>
      </c>
      <c r="F27" s="10">
        <f>E27/58</f>
        <v>0.44827586206896552</v>
      </c>
      <c r="G27" s="3" t="s">
        <v>50</v>
      </c>
      <c r="H27" s="11" t="s">
        <v>188</v>
      </c>
    </row>
    <row r="28" spans="1:8" ht="15.75" x14ac:dyDescent="0.25">
      <c r="A28" s="3" t="s">
        <v>47</v>
      </c>
      <c r="B28" s="3">
        <v>10</v>
      </c>
      <c r="C28" s="15" t="s">
        <v>75</v>
      </c>
      <c r="D28" s="5" t="s">
        <v>76</v>
      </c>
      <c r="E28" s="6">
        <v>25</v>
      </c>
      <c r="F28" s="10">
        <f>E28/58</f>
        <v>0.43103448275862066</v>
      </c>
      <c r="G28" s="3" t="s">
        <v>50</v>
      </c>
      <c r="H28" s="11" t="s">
        <v>188</v>
      </c>
    </row>
    <row r="29" spans="1:8" ht="15.75" x14ac:dyDescent="0.25">
      <c r="A29" s="3" t="s">
        <v>47</v>
      </c>
      <c r="B29" s="8">
        <v>11</v>
      </c>
      <c r="C29" s="11" t="s">
        <v>94</v>
      </c>
      <c r="D29" s="7" t="s">
        <v>95</v>
      </c>
      <c r="E29" s="6">
        <v>26</v>
      </c>
      <c r="F29" s="9">
        <f>E29/66</f>
        <v>0.39393939393939392</v>
      </c>
      <c r="G29" s="6" t="s">
        <v>93</v>
      </c>
      <c r="H29" s="11" t="s">
        <v>188</v>
      </c>
    </row>
    <row r="30" spans="1:8" ht="15.75" x14ac:dyDescent="0.25">
      <c r="A30" s="3" t="s">
        <v>47</v>
      </c>
      <c r="B30" s="8">
        <v>11</v>
      </c>
      <c r="C30" s="11" t="s">
        <v>102</v>
      </c>
      <c r="D30" s="7" t="s">
        <v>103</v>
      </c>
      <c r="E30" s="6">
        <v>26</v>
      </c>
      <c r="F30" s="9">
        <f>E30/66</f>
        <v>0.39393939393939392</v>
      </c>
      <c r="G30" s="6" t="s">
        <v>93</v>
      </c>
      <c r="H30" s="11" t="s">
        <v>188</v>
      </c>
    </row>
    <row r="31" spans="1:8" ht="15.75" x14ac:dyDescent="0.25">
      <c r="A31" s="3" t="s">
        <v>47</v>
      </c>
      <c r="B31" s="3">
        <v>10</v>
      </c>
      <c r="C31" s="14" t="s">
        <v>89</v>
      </c>
      <c r="D31" s="5" t="s">
        <v>90</v>
      </c>
      <c r="E31" s="6">
        <v>22</v>
      </c>
      <c r="F31" s="10">
        <f>E31/58</f>
        <v>0.37931034482758619</v>
      </c>
      <c r="G31" s="3" t="s">
        <v>50</v>
      </c>
      <c r="H31" s="11" t="s">
        <v>188</v>
      </c>
    </row>
    <row r="32" spans="1:8" ht="15.75" x14ac:dyDescent="0.25">
      <c r="A32" s="3" t="s">
        <v>47</v>
      </c>
      <c r="B32" s="8">
        <v>11</v>
      </c>
      <c r="C32" s="11" t="s">
        <v>91</v>
      </c>
      <c r="D32" s="7" t="s">
        <v>92</v>
      </c>
      <c r="E32" s="6">
        <v>25</v>
      </c>
      <c r="F32" s="9">
        <f>E32/66</f>
        <v>0.37878787878787878</v>
      </c>
      <c r="G32" s="6" t="s">
        <v>93</v>
      </c>
      <c r="H32" s="11" t="s">
        <v>188</v>
      </c>
    </row>
    <row r="33" spans="1:8" ht="15.75" x14ac:dyDescent="0.25">
      <c r="A33" s="3" t="s">
        <v>47</v>
      </c>
      <c r="B33" s="8">
        <v>11</v>
      </c>
      <c r="C33" s="11" t="s">
        <v>100</v>
      </c>
      <c r="D33" s="7" t="s">
        <v>101</v>
      </c>
      <c r="E33" s="6">
        <v>25</v>
      </c>
      <c r="F33" s="9">
        <f>E33/66</f>
        <v>0.37878787878787878</v>
      </c>
      <c r="G33" s="6" t="s">
        <v>93</v>
      </c>
      <c r="H33" s="11" t="s">
        <v>188</v>
      </c>
    </row>
    <row r="34" spans="1:8" ht="15.75" x14ac:dyDescent="0.25">
      <c r="A34" s="3" t="s">
        <v>47</v>
      </c>
      <c r="B34" s="8">
        <v>11</v>
      </c>
      <c r="C34" s="11" t="s">
        <v>98</v>
      </c>
      <c r="D34" s="7" t="s">
        <v>99</v>
      </c>
      <c r="E34" s="6">
        <v>24</v>
      </c>
      <c r="F34" s="9">
        <f>E34/66</f>
        <v>0.36363636363636365</v>
      </c>
      <c r="G34" s="6" t="s">
        <v>93</v>
      </c>
      <c r="H34" s="11" t="s">
        <v>188</v>
      </c>
    </row>
    <row r="35" spans="1:8" ht="15.75" x14ac:dyDescent="0.25">
      <c r="A35" s="3" t="s">
        <v>47</v>
      </c>
      <c r="B35" s="3">
        <v>10</v>
      </c>
      <c r="C35" s="14" t="s">
        <v>73</v>
      </c>
      <c r="D35" s="5" t="s">
        <v>74</v>
      </c>
      <c r="E35" s="6">
        <v>21</v>
      </c>
      <c r="F35" s="10">
        <f>E35/58</f>
        <v>0.36206896551724138</v>
      </c>
      <c r="G35" s="3" t="s">
        <v>50</v>
      </c>
      <c r="H35" s="11" t="s">
        <v>188</v>
      </c>
    </row>
    <row r="36" spans="1:8" ht="15.75" x14ac:dyDescent="0.25">
      <c r="A36" s="3" t="s">
        <v>47</v>
      </c>
      <c r="B36" s="8">
        <v>11</v>
      </c>
      <c r="C36" s="11" t="s">
        <v>104</v>
      </c>
      <c r="D36" s="7" t="s">
        <v>105</v>
      </c>
      <c r="E36" s="6">
        <v>21</v>
      </c>
      <c r="F36" s="9">
        <f>E36/66</f>
        <v>0.31818181818181818</v>
      </c>
      <c r="G36" s="6" t="s">
        <v>93</v>
      </c>
      <c r="H36" s="11" t="s">
        <v>188</v>
      </c>
    </row>
    <row r="37" spans="1:8" ht="15.75" x14ac:dyDescent="0.25">
      <c r="A37" s="3" t="s">
        <v>47</v>
      </c>
      <c r="B37" s="8">
        <v>11</v>
      </c>
      <c r="C37" s="17" t="s">
        <v>96</v>
      </c>
      <c r="D37" s="7" t="s">
        <v>97</v>
      </c>
      <c r="E37" s="6">
        <v>20</v>
      </c>
      <c r="F37" s="9">
        <f>E37/66</f>
        <v>0.30303030303030304</v>
      </c>
      <c r="G37" s="6" t="s">
        <v>93</v>
      </c>
      <c r="H37" s="11" t="s">
        <v>188</v>
      </c>
    </row>
    <row r="38" spans="1:8" ht="15.75" x14ac:dyDescent="0.25">
      <c r="A38" s="3" t="s">
        <v>47</v>
      </c>
      <c r="B38" s="3">
        <v>9</v>
      </c>
      <c r="C38" s="15" t="s">
        <v>59</v>
      </c>
      <c r="D38" s="5" t="s">
        <v>60</v>
      </c>
      <c r="E38" s="3">
        <v>12</v>
      </c>
      <c r="F38" s="10">
        <f t="shared" ref="F38:F43" si="1">E38/55</f>
        <v>0.21818181818181817</v>
      </c>
      <c r="G38" s="3" t="s">
        <v>50</v>
      </c>
      <c r="H38" s="11" t="s">
        <v>188</v>
      </c>
    </row>
    <row r="39" spans="1:8" ht="15.75" x14ac:dyDescent="0.25">
      <c r="A39" s="3" t="s">
        <v>47</v>
      </c>
      <c r="B39" s="3">
        <v>9</v>
      </c>
      <c r="C39" s="4" t="s">
        <v>48</v>
      </c>
      <c r="D39" s="5" t="s">
        <v>49</v>
      </c>
      <c r="E39" s="3">
        <v>11</v>
      </c>
      <c r="F39" s="10">
        <f t="shared" si="1"/>
        <v>0.2</v>
      </c>
      <c r="G39" s="3" t="s">
        <v>50</v>
      </c>
      <c r="H39" s="11" t="s">
        <v>188</v>
      </c>
    </row>
    <row r="40" spans="1:8" ht="15.75" x14ac:dyDescent="0.25">
      <c r="A40" s="3" t="s">
        <v>47</v>
      </c>
      <c r="B40" s="3">
        <v>9</v>
      </c>
      <c r="C40" s="14" t="s">
        <v>61</v>
      </c>
      <c r="D40" s="5" t="s">
        <v>62</v>
      </c>
      <c r="E40" s="3">
        <v>10</v>
      </c>
      <c r="F40" s="10">
        <f t="shared" si="1"/>
        <v>0.18181818181818182</v>
      </c>
      <c r="G40" s="3" t="s">
        <v>50</v>
      </c>
      <c r="H40" s="11" t="s">
        <v>188</v>
      </c>
    </row>
    <row r="41" spans="1:8" ht="15.75" x14ac:dyDescent="0.25">
      <c r="A41" s="3" t="s">
        <v>47</v>
      </c>
      <c r="B41" s="3">
        <v>9</v>
      </c>
      <c r="C41" s="15" t="s">
        <v>57</v>
      </c>
      <c r="D41" s="5" t="s">
        <v>58</v>
      </c>
      <c r="E41" s="3">
        <v>9</v>
      </c>
      <c r="F41" s="10">
        <f t="shared" si="1"/>
        <v>0.16363636363636364</v>
      </c>
      <c r="G41" s="3" t="s">
        <v>50</v>
      </c>
      <c r="H41" s="11" t="s">
        <v>188</v>
      </c>
    </row>
    <row r="42" spans="1:8" ht="15.75" x14ac:dyDescent="0.25">
      <c r="A42" s="3" t="s">
        <v>47</v>
      </c>
      <c r="B42" s="3">
        <v>9</v>
      </c>
      <c r="C42" s="14" t="s">
        <v>53</v>
      </c>
      <c r="D42" s="5" t="s">
        <v>54</v>
      </c>
      <c r="E42" s="3">
        <v>7</v>
      </c>
      <c r="F42" s="10">
        <f t="shared" si="1"/>
        <v>0.12727272727272726</v>
      </c>
      <c r="G42" s="3" t="s">
        <v>50</v>
      </c>
      <c r="H42" s="11" t="s">
        <v>188</v>
      </c>
    </row>
    <row r="43" spans="1:8" ht="15.75" x14ac:dyDescent="0.25">
      <c r="A43" s="3" t="s">
        <v>47</v>
      </c>
      <c r="B43" s="3">
        <v>9</v>
      </c>
      <c r="C43" s="14" t="s">
        <v>51</v>
      </c>
      <c r="D43" s="5" t="s">
        <v>52</v>
      </c>
      <c r="E43" s="3">
        <v>6</v>
      </c>
      <c r="F43" s="10">
        <f t="shared" si="1"/>
        <v>0.10909090909090909</v>
      </c>
      <c r="G43" s="3" t="s">
        <v>50</v>
      </c>
      <c r="H43" s="11" t="s">
        <v>188</v>
      </c>
    </row>
    <row r="44" spans="1:8" ht="15.75" x14ac:dyDescent="0.25">
      <c r="A44" s="3" t="s">
        <v>118</v>
      </c>
      <c r="B44" s="3">
        <v>10</v>
      </c>
      <c r="C44" s="4" t="s">
        <v>128</v>
      </c>
      <c r="D44" s="5" t="s">
        <v>129</v>
      </c>
      <c r="E44" s="3">
        <v>40</v>
      </c>
      <c r="F44" s="10">
        <v>0.60599999999999998</v>
      </c>
      <c r="G44" s="3" t="s">
        <v>121</v>
      </c>
      <c r="H44" s="11" t="s">
        <v>189</v>
      </c>
    </row>
    <row r="45" spans="1:8" ht="15.75" x14ac:dyDescent="0.25">
      <c r="A45" s="3" t="s">
        <v>118</v>
      </c>
      <c r="B45" s="3">
        <v>10</v>
      </c>
      <c r="C45" s="4" t="s">
        <v>126</v>
      </c>
      <c r="D45" s="5" t="s">
        <v>127</v>
      </c>
      <c r="E45" s="3">
        <v>37</v>
      </c>
      <c r="F45" s="10">
        <v>0.56000000000000005</v>
      </c>
      <c r="G45" s="3" t="s">
        <v>121</v>
      </c>
      <c r="H45" s="11" t="s">
        <v>189</v>
      </c>
    </row>
    <row r="46" spans="1:8" ht="15.75" x14ac:dyDescent="0.25">
      <c r="A46" s="3" t="s">
        <v>118</v>
      </c>
      <c r="B46" s="3">
        <v>10</v>
      </c>
      <c r="C46" s="4" t="s">
        <v>124</v>
      </c>
      <c r="D46" s="5" t="s">
        <v>125</v>
      </c>
      <c r="E46" s="3">
        <v>34</v>
      </c>
      <c r="F46" s="10">
        <v>0.51500000000000001</v>
      </c>
      <c r="G46" s="3" t="s">
        <v>121</v>
      </c>
      <c r="H46" s="11" t="s">
        <v>189</v>
      </c>
    </row>
    <row r="47" spans="1:8" ht="15.75" x14ac:dyDescent="0.25">
      <c r="A47" s="3" t="s">
        <v>118</v>
      </c>
      <c r="B47" s="3">
        <v>9</v>
      </c>
      <c r="C47" s="4" t="s">
        <v>119</v>
      </c>
      <c r="D47" s="19" t="s">
        <v>120</v>
      </c>
      <c r="E47" s="3">
        <v>22</v>
      </c>
      <c r="F47" s="10">
        <v>0.314</v>
      </c>
      <c r="G47" s="3" t="s">
        <v>121</v>
      </c>
      <c r="H47" s="11" t="s">
        <v>188</v>
      </c>
    </row>
    <row r="48" spans="1:8" ht="15.75" x14ac:dyDescent="0.25">
      <c r="A48" s="3" t="s">
        <v>118</v>
      </c>
      <c r="B48" s="3">
        <v>9</v>
      </c>
      <c r="C48" s="4" t="s">
        <v>122</v>
      </c>
      <c r="D48" s="19" t="s">
        <v>123</v>
      </c>
      <c r="E48" s="3">
        <v>21</v>
      </c>
      <c r="F48" s="10">
        <v>0.3</v>
      </c>
      <c r="G48" s="3" t="s">
        <v>121</v>
      </c>
      <c r="H48" s="11" t="s">
        <v>188</v>
      </c>
    </row>
    <row r="49" spans="1:8" ht="15.75" x14ac:dyDescent="0.25">
      <c r="A49" s="3" t="s">
        <v>118</v>
      </c>
      <c r="B49" s="3">
        <v>11</v>
      </c>
      <c r="C49" s="4" t="s">
        <v>130</v>
      </c>
      <c r="D49" s="19" t="s">
        <v>131</v>
      </c>
      <c r="E49" s="3">
        <v>19</v>
      </c>
      <c r="F49" s="10">
        <v>0.28699999999999998</v>
      </c>
      <c r="G49" s="3" t="s">
        <v>121</v>
      </c>
      <c r="H49" s="11" t="s">
        <v>188</v>
      </c>
    </row>
    <row r="50" spans="1:8" ht="15.75" x14ac:dyDescent="0.25">
      <c r="A50" s="3" t="s">
        <v>164</v>
      </c>
      <c r="B50" s="3">
        <v>9</v>
      </c>
      <c r="C50" s="4" t="s">
        <v>142</v>
      </c>
      <c r="D50" s="19" t="s">
        <v>143</v>
      </c>
      <c r="E50" s="3">
        <v>48</v>
      </c>
      <c r="F50" s="10">
        <v>0.82799999999999996</v>
      </c>
      <c r="G50" s="3" t="s">
        <v>141</v>
      </c>
      <c r="H50" s="11" t="s">
        <v>190</v>
      </c>
    </row>
    <row r="51" spans="1:8" ht="15.75" x14ac:dyDescent="0.25">
      <c r="A51" s="3" t="s">
        <v>32</v>
      </c>
      <c r="B51" s="3">
        <v>11</v>
      </c>
      <c r="C51" s="4" t="s">
        <v>8</v>
      </c>
      <c r="D51" s="19" t="s">
        <v>11</v>
      </c>
      <c r="E51" s="3">
        <v>32</v>
      </c>
      <c r="F51" s="10">
        <v>0.61539999999999995</v>
      </c>
      <c r="G51" s="3" t="s">
        <v>187</v>
      </c>
      <c r="H51" s="11" t="s">
        <v>189</v>
      </c>
    </row>
    <row r="52" spans="1:8" ht="15.75" x14ac:dyDescent="0.25">
      <c r="A52" s="3" t="s">
        <v>32</v>
      </c>
      <c r="B52" s="3">
        <v>11</v>
      </c>
      <c r="C52" s="4" t="s">
        <v>7</v>
      </c>
      <c r="D52" s="19" t="s">
        <v>10</v>
      </c>
      <c r="E52" s="3">
        <v>27</v>
      </c>
      <c r="F52" s="10">
        <v>0.51919999999999999</v>
      </c>
      <c r="G52" s="3" t="s">
        <v>187</v>
      </c>
      <c r="H52" s="11" t="s">
        <v>189</v>
      </c>
    </row>
    <row r="53" spans="1:8" ht="15.75" x14ac:dyDescent="0.25">
      <c r="A53" s="3" t="s">
        <v>166</v>
      </c>
      <c r="B53" s="3">
        <v>11</v>
      </c>
      <c r="C53" s="4" t="s">
        <v>174</v>
      </c>
      <c r="D53" s="19" t="s">
        <v>175</v>
      </c>
      <c r="E53" s="3">
        <v>39</v>
      </c>
      <c r="F53" s="10">
        <v>0.7</v>
      </c>
      <c r="G53" s="3" t="s">
        <v>169</v>
      </c>
      <c r="H53" s="11" t="s">
        <v>190</v>
      </c>
    </row>
    <row r="54" spans="1:8" ht="15.75" x14ac:dyDescent="0.25">
      <c r="A54" s="3" t="s">
        <v>166</v>
      </c>
      <c r="B54" s="3">
        <v>11</v>
      </c>
      <c r="C54" s="4" t="s">
        <v>172</v>
      </c>
      <c r="D54" s="19" t="s">
        <v>173</v>
      </c>
      <c r="E54" s="3">
        <v>38</v>
      </c>
      <c r="F54" s="10">
        <v>0.69</v>
      </c>
      <c r="G54" s="3" t="s">
        <v>169</v>
      </c>
      <c r="H54" s="11" t="s">
        <v>189</v>
      </c>
    </row>
    <row r="55" spans="1:8" ht="15.75" x14ac:dyDescent="0.25">
      <c r="A55" s="3" t="s">
        <v>166</v>
      </c>
      <c r="B55" s="3">
        <v>11</v>
      </c>
      <c r="C55" s="4" t="s">
        <v>167</v>
      </c>
      <c r="D55" s="19" t="s">
        <v>168</v>
      </c>
      <c r="E55" s="3">
        <v>33</v>
      </c>
      <c r="F55" s="10">
        <v>0.6</v>
      </c>
      <c r="G55" s="3" t="s">
        <v>169</v>
      </c>
      <c r="H55" s="11" t="s">
        <v>189</v>
      </c>
    </row>
    <row r="56" spans="1:8" ht="15.75" x14ac:dyDescent="0.25">
      <c r="A56" s="3" t="s">
        <v>166</v>
      </c>
      <c r="B56" s="3">
        <v>11</v>
      </c>
      <c r="C56" s="4" t="s">
        <v>170</v>
      </c>
      <c r="D56" s="19" t="s">
        <v>171</v>
      </c>
      <c r="E56" s="3">
        <v>32</v>
      </c>
      <c r="F56" s="10">
        <v>0.57999999999999996</v>
      </c>
      <c r="G56" s="3" t="s">
        <v>169</v>
      </c>
      <c r="H56" s="11" t="s">
        <v>189</v>
      </c>
    </row>
    <row r="57" spans="1:8" ht="15.75" x14ac:dyDescent="0.25">
      <c r="A57" s="3" t="s">
        <v>166</v>
      </c>
      <c r="B57" s="3">
        <v>10</v>
      </c>
      <c r="C57" s="4" t="s">
        <v>176</v>
      </c>
      <c r="D57" s="19" t="s">
        <v>177</v>
      </c>
      <c r="E57" s="3">
        <v>31</v>
      </c>
      <c r="F57" s="10">
        <v>0.56000000000000005</v>
      </c>
      <c r="G57" s="3" t="s">
        <v>169</v>
      </c>
      <c r="H57" s="11" t="s">
        <v>189</v>
      </c>
    </row>
    <row r="58" spans="1:8" ht="15.75" x14ac:dyDescent="0.25">
      <c r="A58" s="3" t="s">
        <v>166</v>
      </c>
      <c r="B58" s="3">
        <v>10</v>
      </c>
      <c r="C58" s="4" t="s">
        <v>178</v>
      </c>
      <c r="D58" s="19" t="s">
        <v>179</v>
      </c>
      <c r="E58" s="3">
        <v>26</v>
      </c>
      <c r="F58" s="10">
        <v>0.47</v>
      </c>
      <c r="G58" s="3" t="s">
        <v>169</v>
      </c>
      <c r="H58" s="11" t="s">
        <v>188</v>
      </c>
    </row>
    <row r="59" spans="1:8" ht="15.75" x14ac:dyDescent="0.25">
      <c r="A59" s="3" t="s">
        <v>166</v>
      </c>
      <c r="B59" s="3">
        <v>10</v>
      </c>
      <c r="C59" s="4" t="s">
        <v>180</v>
      </c>
      <c r="D59" s="19" t="s">
        <v>181</v>
      </c>
      <c r="E59" s="3">
        <v>26</v>
      </c>
      <c r="F59" s="10">
        <v>0.47</v>
      </c>
      <c r="G59" s="3" t="s">
        <v>169</v>
      </c>
      <c r="H59" s="11" t="s">
        <v>188</v>
      </c>
    </row>
    <row r="60" spans="1:8" ht="15.75" x14ac:dyDescent="0.25">
      <c r="A60" s="3" t="s">
        <v>12</v>
      </c>
      <c r="B60" s="3">
        <v>11</v>
      </c>
      <c r="C60" s="4" t="s">
        <v>20</v>
      </c>
      <c r="D60" s="5" t="s">
        <v>21</v>
      </c>
      <c r="E60" s="3">
        <v>36</v>
      </c>
      <c r="F60" s="10">
        <v>0.65449999999999997</v>
      </c>
      <c r="G60" s="3" t="s">
        <v>15</v>
      </c>
      <c r="H60" s="11" t="s">
        <v>189</v>
      </c>
    </row>
    <row r="61" spans="1:8" ht="15.75" x14ac:dyDescent="0.25">
      <c r="A61" s="3" t="s">
        <v>12</v>
      </c>
      <c r="B61" s="3">
        <v>11</v>
      </c>
      <c r="C61" s="4" t="s">
        <v>26</v>
      </c>
      <c r="D61" s="5" t="s">
        <v>27</v>
      </c>
      <c r="E61" s="3">
        <v>36</v>
      </c>
      <c r="F61" s="10">
        <v>0.65449999999999997</v>
      </c>
      <c r="G61" s="3" t="s">
        <v>15</v>
      </c>
      <c r="H61" s="11" t="s">
        <v>189</v>
      </c>
    </row>
    <row r="62" spans="1:8" ht="15.75" x14ac:dyDescent="0.25">
      <c r="A62" s="3" t="s">
        <v>12</v>
      </c>
      <c r="B62" s="3">
        <v>9</v>
      </c>
      <c r="C62" s="4" t="s">
        <v>13</v>
      </c>
      <c r="D62" s="5" t="s">
        <v>14</v>
      </c>
      <c r="E62" s="3">
        <v>37</v>
      </c>
      <c r="F62" s="10">
        <v>0.63790000000000002</v>
      </c>
      <c r="G62" s="3" t="s">
        <v>15</v>
      </c>
      <c r="H62" s="11" t="s">
        <v>189</v>
      </c>
    </row>
    <row r="63" spans="1:8" ht="15.75" x14ac:dyDescent="0.25">
      <c r="A63" s="3" t="s">
        <v>12</v>
      </c>
      <c r="B63" s="3">
        <v>11</v>
      </c>
      <c r="C63" s="4" t="s">
        <v>24</v>
      </c>
      <c r="D63" s="5" t="s">
        <v>25</v>
      </c>
      <c r="E63" s="3">
        <v>31</v>
      </c>
      <c r="F63" s="10">
        <v>0.56359999999999999</v>
      </c>
      <c r="G63" s="3" t="s">
        <v>15</v>
      </c>
      <c r="H63" s="11" t="s">
        <v>189</v>
      </c>
    </row>
    <row r="64" spans="1:8" ht="15.75" x14ac:dyDescent="0.25">
      <c r="A64" s="3" t="s">
        <v>12</v>
      </c>
      <c r="B64" s="3">
        <v>11</v>
      </c>
      <c r="C64" s="4" t="s">
        <v>30</v>
      </c>
      <c r="D64" s="5" t="s">
        <v>31</v>
      </c>
      <c r="E64" s="3">
        <v>26</v>
      </c>
      <c r="F64" s="10">
        <v>0.47270000000000001</v>
      </c>
      <c r="G64" s="3" t="s">
        <v>15</v>
      </c>
      <c r="H64" s="11" t="s">
        <v>188</v>
      </c>
    </row>
    <row r="65" spans="1:8" ht="15.75" x14ac:dyDescent="0.25">
      <c r="A65" s="3" t="s">
        <v>12</v>
      </c>
      <c r="B65" s="3">
        <v>11</v>
      </c>
      <c r="C65" s="4" t="s">
        <v>18</v>
      </c>
      <c r="D65" s="5" t="s">
        <v>19</v>
      </c>
      <c r="E65" s="3">
        <v>25</v>
      </c>
      <c r="F65" s="10">
        <v>0.45450000000000002</v>
      </c>
      <c r="G65" s="3" t="s">
        <v>15</v>
      </c>
      <c r="H65" s="11" t="s">
        <v>188</v>
      </c>
    </row>
    <row r="66" spans="1:8" ht="15.75" x14ac:dyDescent="0.25">
      <c r="A66" s="3" t="s">
        <v>12</v>
      </c>
      <c r="B66" s="3">
        <v>9</v>
      </c>
      <c r="C66" s="4" t="s">
        <v>16</v>
      </c>
      <c r="D66" s="5" t="s">
        <v>17</v>
      </c>
      <c r="E66" s="3">
        <v>25</v>
      </c>
      <c r="F66" s="10">
        <v>0.43099999999999999</v>
      </c>
      <c r="G66" s="3" t="s">
        <v>15</v>
      </c>
      <c r="H66" s="11" t="s">
        <v>188</v>
      </c>
    </row>
    <row r="67" spans="1:8" ht="15.75" x14ac:dyDescent="0.25">
      <c r="A67" s="3" t="s">
        <v>12</v>
      </c>
      <c r="B67" s="3">
        <v>11</v>
      </c>
      <c r="C67" s="4" t="s">
        <v>28</v>
      </c>
      <c r="D67" s="5" t="s">
        <v>29</v>
      </c>
      <c r="E67" s="3">
        <v>23</v>
      </c>
      <c r="F67" s="10">
        <v>0.41810000000000003</v>
      </c>
      <c r="G67" s="3" t="s">
        <v>15</v>
      </c>
      <c r="H67" s="11" t="s">
        <v>188</v>
      </c>
    </row>
    <row r="68" spans="1:8" ht="15.75" x14ac:dyDescent="0.25">
      <c r="A68" s="3" t="s">
        <v>12</v>
      </c>
      <c r="B68" s="3">
        <v>11</v>
      </c>
      <c r="C68" s="4" t="s">
        <v>22</v>
      </c>
      <c r="D68" s="5" t="s">
        <v>23</v>
      </c>
      <c r="E68" s="3">
        <v>21</v>
      </c>
      <c r="F68" s="10">
        <v>0.38179999999999997</v>
      </c>
      <c r="G68" s="3" t="s">
        <v>15</v>
      </c>
      <c r="H68" s="11" t="s">
        <v>188</v>
      </c>
    </row>
    <row r="69" spans="1:8" ht="15.75" x14ac:dyDescent="0.25">
      <c r="A69" s="3" t="s">
        <v>132</v>
      </c>
      <c r="B69" s="3" t="s">
        <v>133</v>
      </c>
      <c r="C69" s="4" t="s">
        <v>138</v>
      </c>
      <c r="D69" s="5" t="s">
        <v>135</v>
      </c>
      <c r="E69" s="3">
        <v>31</v>
      </c>
      <c r="F69" s="10">
        <v>0.53</v>
      </c>
      <c r="G69" s="3" t="s">
        <v>136</v>
      </c>
      <c r="H69" s="11" t="s">
        <v>189</v>
      </c>
    </row>
    <row r="70" spans="1:8" ht="15.75" x14ac:dyDescent="0.25">
      <c r="A70" s="3" t="s">
        <v>132</v>
      </c>
      <c r="B70" s="3" t="s">
        <v>133</v>
      </c>
      <c r="C70" s="4" t="s">
        <v>137</v>
      </c>
      <c r="D70" s="5" t="s">
        <v>135</v>
      </c>
      <c r="E70" s="3">
        <v>30</v>
      </c>
      <c r="F70" s="10">
        <v>0.52</v>
      </c>
      <c r="G70" s="3" t="s">
        <v>136</v>
      </c>
      <c r="H70" s="11" t="s">
        <v>189</v>
      </c>
    </row>
    <row r="71" spans="1:8" ht="15.75" x14ac:dyDescent="0.25">
      <c r="A71" s="3" t="s">
        <v>132</v>
      </c>
      <c r="B71" s="3" t="s">
        <v>133</v>
      </c>
      <c r="C71" s="4" t="s">
        <v>134</v>
      </c>
      <c r="D71" s="5" t="s">
        <v>135</v>
      </c>
      <c r="E71" s="3">
        <v>27</v>
      </c>
      <c r="F71" s="10">
        <v>0.47</v>
      </c>
      <c r="G71" s="3" t="s">
        <v>136</v>
      </c>
      <c r="H71" s="11" t="s">
        <v>188</v>
      </c>
    </row>
    <row r="72" spans="1:8" ht="15.75" x14ac:dyDescent="0.25">
      <c r="A72" s="3" t="s">
        <v>165</v>
      </c>
      <c r="B72" s="3">
        <v>11</v>
      </c>
      <c r="C72" s="4" t="s">
        <v>159</v>
      </c>
      <c r="D72" s="5" t="s">
        <v>160</v>
      </c>
      <c r="E72" s="3">
        <v>50</v>
      </c>
      <c r="F72" s="10">
        <v>0.90900000000000003</v>
      </c>
      <c r="G72" s="3" t="s">
        <v>141</v>
      </c>
      <c r="H72" s="11" t="s">
        <v>190</v>
      </c>
    </row>
    <row r="73" spans="1:8" ht="15.75" x14ac:dyDescent="0.25">
      <c r="A73" s="3" t="s">
        <v>165</v>
      </c>
      <c r="B73" s="3">
        <v>10</v>
      </c>
      <c r="C73" s="4" t="s">
        <v>153</v>
      </c>
      <c r="D73" s="5" t="s">
        <v>154</v>
      </c>
      <c r="E73" s="3">
        <v>45</v>
      </c>
      <c r="F73" s="10">
        <v>0.81799999999999995</v>
      </c>
      <c r="G73" s="3" t="s">
        <v>150</v>
      </c>
      <c r="H73" s="11" t="s">
        <v>190</v>
      </c>
    </row>
    <row r="74" spans="1:8" ht="15.75" x14ac:dyDescent="0.25">
      <c r="A74" s="3" t="s">
        <v>165</v>
      </c>
      <c r="B74" s="3">
        <v>10</v>
      </c>
      <c r="C74" s="4" t="s">
        <v>148</v>
      </c>
      <c r="D74" s="5" t="s">
        <v>149</v>
      </c>
      <c r="E74" s="3">
        <v>38</v>
      </c>
      <c r="F74" s="10">
        <v>0.69099999999999995</v>
      </c>
      <c r="G74" s="3" t="s">
        <v>150</v>
      </c>
      <c r="H74" s="11" t="s">
        <v>189</v>
      </c>
    </row>
    <row r="75" spans="1:8" ht="15.75" x14ac:dyDescent="0.25">
      <c r="A75" s="3" t="s">
        <v>165</v>
      </c>
      <c r="B75" s="3">
        <v>9</v>
      </c>
      <c r="C75" s="4" t="s">
        <v>146</v>
      </c>
      <c r="D75" s="5" t="s">
        <v>147</v>
      </c>
      <c r="E75" s="3">
        <v>39</v>
      </c>
      <c r="F75" s="10">
        <v>0.67200000000000004</v>
      </c>
      <c r="G75" s="3" t="s">
        <v>141</v>
      </c>
      <c r="H75" s="11" t="s">
        <v>189</v>
      </c>
    </row>
    <row r="76" spans="1:8" ht="15.75" x14ac:dyDescent="0.25">
      <c r="A76" s="3" t="s">
        <v>165</v>
      </c>
      <c r="B76" s="3">
        <v>11</v>
      </c>
      <c r="C76" s="4" t="s">
        <v>161</v>
      </c>
      <c r="D76" s="5" t="s">
        <v>162</v>
      </c>
      <c r="E76" s="3">
        <v>35</v>
      </c>
      <c r="F76" s="10">
        <v>0.63629999999999998</v>
      </c>
      <c r="G76" s="3" t="s">
        <v>141</v>
      </c>
      <c r="H76" s="11" t="s">
        <v>189</v>
      </c>
    </row>
    <row r="77" spans="1:8" ht="15.75" x14ac:dyDescent="0.25">
      <c r="A77" s="3" t="s">
        <v>165</v>
      </c>
      <c r="B77" s="3">
        <v>10</v>
      </c>
      <c r="C77" s="4" t="s">
        <v>151</v>
      </c>
      <c r="D77" s="5" t="s">
        <v>152</v>
      </c>
      <c r="E77" s="3">
        <v>34</v>
      </c>
      <c r="F77" s="10">
        <v>0.61799999999999999</v>
      </c>
      <c r="G77" s="3" t="s">
        <v>150</v>
      </c>
      <c r="H77" s="11" t="s">
        <v>189</v>
      </c>
    </row>
    <row r="78" spans="1:8" ht="15.75" x14ac:dyDescent="0.25">
      <c r="A78" s="3" t="s">
        <v>165</v>
      </c>
      <c r="B78" s="3">
        <v>11</v>
      </c>
      <c r="C78" s="4" t="s">
        <v>157</v>
      </c>
      <c r="D78" s="5" t="s">
        <v>158</v>
      </c>
      <c r="E78" s="3">
        <v>31</v>
      </c>
      <c r="F78" s="10">
        <v>0.56359999999999999</v>
      </c>
      <c r="G78" s="3" t="s">
        <v>141</v>
      </c>
      <c r="H78" s="11" t="s">
        <v>189</v>
      </c>
    </row>
    <row r="79" spans="1:8" ht="15.75" x14ac:dyDescent="0.25">
      <c r="A79" s="3" t="s">
        <v>165</v>
      </c>
      <c r="B79" s="3">
        <v>9</v>
      </c>
      <c r="C79" s="4" t="s">
        <v>144</v>
      </c>
      <c r="D79" s="5" t="s">
        <v>145</v>
      </c>
      <c r="E79" s="3">
        <v>28</v>
      </c>
      <c r="F79" s="10">
        <v>0.48299999999999998</v>
      </c>
      <c r="G79" s="3" t="s">
        <v>141</v>
      </c>
      <c r="H79" s="11" t="s">
        <v>188</v>
      </c>
    </row>
    <row r="80" spans="1:8" ht="15.75" x14ac:dyDescent="0.25">
      <c r="A80" s="3" t="s">
        <v>165</v>
      </c>
      <c r="B80" s="3">
        <v>10</v>
      </c>
      <c r="C80" s="4" t="s">
        <v>155</v>
      </c>
      <c r="D80" s="5" t="s">
        <v>156</v>
      </c>
      <c r="E80" s="3">
        <v>25</v>
      </c>
      <c r="F80" s="10">
        <v>0.45450000000000002</v>
      </c>
      <c r="G80" s="3" t="s">
        <v>150</v>
      </c>
      <c r="H80" s="11" t="s">
        <v>188</v>
      </c>
    </row>
    <row r="81" spans="1:8" ht="15.75" x14ac:dyDescent="0.25">
      <c r="A81" s="3" t="s">
        <v>163</v>
      </c>
      <c r="B81" s="3">
        <v>9</v>
      </c>
      <c r="C81" s="4" t="s">
        <v>139</v>
      </c>
      <c r="D81" s="5" t="s">
        <v>140</v>
      </c>
      <c r="E81" s="3">
        <v>30</v>
      </c>
      <c r="F81" s="10">
        <v>0.51700000000000002</v>
      </c>
      <c r="G81" s="3" t="s">
        <v>141</v>
      </c>
      <c r="H81" s="11" t="s">
        <v>189</v>
      </c>
    </row>
    <row r="82" spans="1:8" ht="15.75" x14ac:dyDescent="0.25">
      <c r="A82" s="3" t="s">
        <v>33</v>
      </c>
      <c r="B82" s="3">
        <v>10</v>
      </c>
      <c r="C82" s="4" t="s">
        <v>37</v>
      </c>
      <c r="D82" s="5" t="s">
        <v>38</v>
      </c>
      <c r="E82" s="3">
        <v>36</v>
      </c>
      <c r="F82" s="10">
        <v>0.65</v>
      </c>
      <c r="G82" s="3" t="s">
        <v>36</v>
      </c>
      <c r="H82" s="11" t="s">
        <v>189</v>
      </c>
    </row>
    <row r="83" spans="1:8" ht="15.75" x14ac:dyDescent="0.25">
      <c r="A83" s="3" t="s">
        <v>33</v>
      </c>
      <c r="B83" s="3">
        <v>11</v>
      </c>
      <c r="C83" s="4" t="s">
        <v>34</v>
      </c>
      <c r="D83" s="5" t="s">
        <v>35</v>
      </c>
      <c r="E83" s="3">
        <v>35</v>
      </c>
      <c r="F83" s="10">
        <v>0.64</v>
      </c>
      <c r="G83" s="3" t="s">
        <v>36</v>
      </c>
      <c r="H83" s="11" t="s">
        <v>189</v>
      </c>
    </row>
    <row r="84" spans="1:8" ht="15.75" x14ac:dyDescent="0.25">
      <c r="A84" s="3" t="s">
        <v>33</v>
      </c>
      <c r="B84" s="3">
        <v>10</v>
      </c>
      <c r="C84" s="4" t="s">
        <v>45</v>
      </c>
      <c r="D84" s="5" t="s">
        <v>46</v>
      </c>
      <c r="E84" s="3">
        <v>35</v>
      </c>
      <c r="F84" s="10">
        <v>0.64</v>
      </c>
      <c r="G84" s="3" t="s">
        <v>36</v>
      </c>
      <c r="H84" s="11" t="s">
        <v>189</v>
      </c>
    </row>
    <row r="85" spans="1:8" ht="15.75" x14ac:dyDescent="0.25">
      <c r="A85" s="3" t="s">
        <v>33</v>
      </c>
      <c r="B85" s="3">
        <v>10</v>
      </c>
      <c r="C85" s="4" t="s">
        <v>43</v>
      </c>
      <c r="D85" s="5" t="s">
        <v>44</v>
      </c>
      <c r="E85" s="3">
        <v>32</v>
      </c>
      <c r="F85" s="10">
        <v>0.57999999999999996</v>
      </c>
      <c r="G85" s="3" t="s">
        <v>36</v>
      </c>
      <c r="H85" s="11" t="s">
        <v>189</v>
      </c>
    </row>
    <row r="86" spans="1:8" ht="15.75" x14ac:dyDescent="0.25">
      <c r="A86" s="3" t="s">
        <v>33</v>
      </c>
      <c r="B86" s="3">
        <v>10</v>
      </c>
      <c r="C86" s="4" t="s">
        <v>41</v>
      </c>
      <c r="D86" s="5" t="s">
        <v>42</v>
      </c>
      <c r="E86" s="3">
        <v>31</v>
      </c>
      <c r="F86" s="10">
        <v>0.56000000000000005</v>
      </c>
      <c r="G86" s="3" t="s">
        <v>36</v>
      </c>
      <c r="H86" s="11" t="s">
        <v>189</v>
      </c>
    </row>
    <row r="87" spans="1:8" ht="15.75" x14ac:dyDescent="0.25">
      <c r="A87" s="3" t="s">
        <v>33</v>
      </c>
      <c r="B87" s="3">
        <v>10</v>
      </c>
      <c r="C87" s="4" t="s">
        <v>39</v>
      </c>
      <c r="D87" s="5" t="s">
        <v>40</v>
      </c>
      <c r="E87" s="3">
        <v>28</v>
      </c>
      <c r="F87" s="10">
        <v>0.51</v>
      </c>
      <c r="G87" s="3" t="s">
        <v>36</v>
      </c>
      <c r="H87" s="11" t="s">
        <v>189</v>
      </c>
    </row>
  </sheetData>
  <autoFilter ref="A7:H87">
    <sortState ref="A10:H87">
      <sortCondition ref="A7:A87"/>
    </sortState>
  </autoFilter>
  <mergeCells count="7">
    <mergeCell ref="G7:G8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Власова Наталья Ивановна</cp:lastModifiedBy>
  <cp:lastPrinted>2018-09-20T07:04:22Z</cp:lastPrinted>
  <dcterms:created xsi:type="dcterms:W3CDTF">2016-10-07T04:13:42Z</dcterms:created>
  <dcterms:modified xsi:type="dcterms:W3CDTF">2018-10-02T06:38:22Z</dcterms:modified>
</cp:coreProperties>
</file>